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5" i="1" l="1"/>
  <c r="F33" i="1" l="1"/>
  <c r="F14" i="1" s="1"/>
  <c r="F56" i="1" s="1"/>
</calcChain>
</file>

<file path=xl/comments1.xml><?xml version="1.0" encoding="utf-8"?>
<comments xmlns="http://schemas.openxmlformats.org/spreadsheetml/2006/main">
  <authors>
    <author>Dell</author>
    <author>CAQ APF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$ 7000, donación amoblamiento cabañas.
$ 7000 publicidad revista 
$ 2100, clases de alemán para padres.
$,7002,39
 superávit 2013-2014</t>
        </r>
      </text>
    </comment>
    <comment ref="F51" authorId="1" shapeId="0">
      <text>
        <r>
          <rPr>
            <b/>
            <sz val="9"/>
            <color indexed="81"/>
            <rFont val="Tahoma"/>
            <family val="2"/>
          </rPr>
          <t>CAQ APF:</t>
        </r>
        <r>
          <rPr>
            <sz val="9"/>
            <color indexed="81"/>
            <rFont val="Tahoma"/>
            <family val="2"/>
          </rPr>
          <t xml:space="preserve">
Se incluye pago del segundo semestre.
</t>
        </r>
      </text>
    </comment>
  </commentList>
</comments>
</file>

<file path=xl/sharedStrings.xml><?xml version="1.0" encoding="utf-8"?>
<sst xmlns="http://schemas.openxmlformats.org/spreadsheetml/2006/main" count="83" uniqueCount="80">
  <si>
    <t>Colegio Alemán Quito</t>
  </si>
  <si>
    <t>Asociación de Padres de Familia</t>
  </si>
  <si>
    <t xml:space="preserve"> Total Ingresos</t>
  </si>
  <si>
    <t>Código</t>
  </si>
  <si>
    <t>Concepto</t>
  </si>
  <si>
    <t>Detalle</t>
  </si>
  <si>
    <t>I1</t>
  </si>
  <si>
    <t>I2</t>
  </si>
  <si>
    <t>Ingresos propios del Albergue</t>
  </si>
  <si>
    <t>I3</t>
  </si>
  <si>
    <t>I4</t>
  </si>
  <si>
    <t>I5</t>
  </si>
  <si>
    <t>I6</t>
  </si>
  <si>
    <t>Total Egresos</t>
  </si>
  <si>
    <t>B1</t>
  </si>
  <si>
    <t>Aporte a Consejo Estudiantil</t>
  </si>
  <si>
    <t>B21</t>
  </si>
  <si>
    <t>B22</t>
  </si>
  <si>
    <t>B23</t>
  </si>
  <si>
    <t>B24</t>
  </si>
  <si>
    <t>B2</t>
  </si>
  <si>
    <t>Proyectos por Secciones</t>
  </si>
  <si>
    <t>B3</t>
  </si>
  <si>
    <t>Agenda Estudiantil</t>
  </si>
  <si>
    <t>B4</t>
  </si>
  <si>
    <t>Show de Talentos</t>
  </si>
  <si>
    <t>Total Bienestar</t>
  </si>
  <si>
    <t>S1</t>
  </si>
  <si>
    <t>Día de la Familia</t>
  </si>
  <si>
    <t>S2</t>
  </si>
  <si>
    <t>Día del Niño</t>
  </si>
  <si>
    <t>S3</t>
  </si>
  <si>
    <t>S4</t>
  </si>
  <si>
    <t>S5</t>
  </si>
  <si>
    <t>Refrigerios Asambleas y Comités</t>
  </si>
  <si>
    <t>S6</t>
  </si>
  <si>
    <t>Total Social</t>
  </si>
  <si>
    <t>D1</t>
  </si>
  <si>
    <t>D2</t>
  </si>
  <si>
    <t>D3</t>
  </si>
  <si>
    <t>Ciclopaseo</t>
  </si>
  <si>
    <t>Olimpiadas para Padres</t>
  </si>
  <si>
    <t>Total Deporte</t>
  </si>
  <si>
    <t>C1</t>
  </si>
  <si>
    <t>C2</t>
  </si>
  <si>
    <t>Revista</t>
  </si>
  <si>
    <t>Total Comunicación</t>
  </si>
  <si>
    <t>A1</t>
  </si>
  <si>
    <t>A2</t>
  </si>
  <si>
    <t>Gastos Generales Albergue</t>
  </si>
  <si>
    <t>Total Albergue</t>
  </si>
  <si>
    <t>Ad1</t>
  </si>
  <si>
    <t>Sueldo y Beneficios Sociales Asistente</t>
  </si>
  <si>
    <t>Ad2</t>
  </si>
  <si>
    <t>Honorarios Contabilidad</t>
  </si>
  <si>
    <t>Ad3</t>
  </si>
  <si>
    <t>Total Administración</t>
  </si>
  <si>
    <t>O1</t>
  </si>
  <si>
    <t>Imprevistos</t>
  </si>
  <si>
    <t>Resultado</t>
  </si>
  <si>
    <t>Concurso de cuentos primaria</t>
  </si>
  <si>
    <t>Concurso de cuentos secundaria</t>
  </si>
  <si>
    <t>Anuario sextos cursos</t>
  </si>
  <si>
    <t>Ad4</t>
  </si>
  <si>
    <t>Honorarios Profesor de Alemán</t>
  </si>
  <si>
    <t xml:space="preserve">Gastos Generales de Oficina </t>
  </si>
  <si>
    <t>Otros Premios Concursos y Mejores Egresados</t>
  </si>
  <si>
    <t>Boletines trimestrales</t>
  </si>
  <si>
    <t>Pre Kinder Nacional, gorras</t>
  </si>
  <si>
    <t>Inversión del Albergue</t>
  </si>
  <si>
    <t>Saldo Año Anterior</t>
  </si>
  <si>
    <t>Presupuesto</t>
  </si>
  <si>
    <t xml:space="preserve">Aporte Padres de Familia </t>
  </si>
  <si>
    <t>Espacios publicitarios boletines electrónicos</t>
  </si>
  <si>
    <t xml:space="preserve">Ventas + Auspicios </t>
  </si>
  <si>
    <t>Clases de Alemán para Padres</t>
  </si>
  <si>
    <t>Presupuesto Año Lectivo 2014-2015</t>
  </si>
  <si>
    <t>Refrigerios a  Deportistas</t>
  </si>
  <si>
    <t>Día del Maestro y Ayuda Person. Mantenimiento</t>
  </si>
  <si>
    <t>Concurso de Bandas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</si>
</sst>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u/>
      <sz val="14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4"/>
      <color theme="0"/>
      <name val="Calibri"/>
      <family val="2"/>
    </font>
    <font>
      <sz val="9"/>
      <color indexed="8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"/>
    <xf numFmtId="0" fontId="7" fillId="0" borderId="0" xfId="2" applyFont="1"/>
    <xf numFmtId="43" fontId="4" fillId="0" borderId="0" xfId="3" applyFont="1"/>
    <xf numFmtId="0" fontId="5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3" fillId="0" borderId="0" xfId="2" applyFill="1"/>
    <xf numFmtId="43" fontId="9" fillId="0" borderId="0" xfId="3" applyFont="1" applyFill="1" applyAlignment="1">
      <alignment horizontal="right"/>
    </xf>
    <xf numFmtId="0" fontId="8" fillId="4" borderId="0" xfId="2" applyFont="1" applyFill="1" applyAlignment="1">
      <alignment horizontal="right"/>
    </xf>
    <xf numFmtId="0" fontId="10" fillId="2" borderId="1" xfId="2" applyFont="1" applyFill="1" applyBorder="1"/>
    <xf numFmtId="0" fontId="10" fillId="3" borderId="1" xfId="2" applyFont="1" applyFill="1" applyBorder="1"/>
    <xf numFmtId="0" fontId="11" fillId="0" borderId="0" xfId="2" applyFont="1"/>
    <xf numFmtId="0" fontId="11" fillId="0" borderId="0" xfId="0" applyFont="1"/>
    <xf numFmtId="43" fontId="4" fillId="0" borderId="0" xfId="1" applyFont="1"/>
    <xf numFmtId="43" fontId="11" fillId="0" borderId="0" xfId="1" applyFont="1"/>
    <xf numFmtId="0" fontId="0" fillId="0" borderId="0" xfId="0"/>
    <xf numFmtId="43" fontId="4" fillId="0" borderId="0" xfId="1" applyFont="1" applyFill="1"/>
    <xf numFmtId="43" fontId="4" fillId="0" borderId="0" xfId="1" applyFont="1"/>
    <xf numFmtId="43" fontId="4" fillId="0" borderId="2" xfId="1" applyFont="1" applyFill="1" applyBorder="1"/>
    <xf numFmtId="43" fontId="9" fillId="0" borderId="0" xfId="1" applyFont="1" applyFill="1"/>
    <xf numFmtId="43" fontId="4" fillId="0" borderId="0" xfId="1" applyFont="1" applyFill="1" applyBorder="1"/>
    <xf numFmtId="43" fontId="4" fillId="0" borderId="0" xfId="1" applyFont="1" applyBorder="1"/>
    <xf numFmtId="43" fontId="9" fillId="0" borderId="3" xfId="1" applyFont="1" applyFill="1" applyBorder="1"/>
    <xf numFmtId="43" fontId="4" fillId="0" borderId="2" xfId="1" applyFont="1" applyBorder="1"/>
    <xf numFmtId="43" fontId="9" fillId="0" borderId="0" xfId="1" applyFont="1"/>
    <xf numFmtId="43" fontId="6" fillId="0" borderId="0" xfId="1" applyFont="1"/>
    <xf numFmtId="2" fontId="2" fillId="0" borderId="0" xfId="0" applyNumberFormat="1" applyFont="1"/>
    <xf numFmtId="2" fontId="0" fillId="0" borderId="2" xfId="0" applyNumberFormat="1" applyBorder="1"/>
    <xf numFmtId="2" fontId="14" fillId="2" borderId="1" xfId="2" applyNumberFormat="1" applyFont="1" applyFill="1" applyBorder="1"/>
    <xf numFmtId="43" fontId="15" fillId="0" borderId="0" xfId="1" applyFont="1"/>
    <xf numFmtId="2" fontId="0" fillId="0" borderId="0" xfId="0" applyNumberFormat="1"/>
    <xf numFmtId="43" fontId="8" fillId="4" borderId="0" xfId="2" applyNumberFormat="1" applyFont="1" applyFill="1" applyAlignment="1">
      <alignment horizontal="right"/>
    </xf>
    <xf numFmtId="2" fontId="0" fillId="5" borderId="0" xfId="0" applyNumberFormat="1" applyFill="1"/>
    <xf numFmtId="43" fontId="16" fillId="3" borderId="0" xfId="3" applyFont="1" applyFill="1" applyBorder="1" applyAlignment="1">
      <alignment horizontal="center"/>
    </xf>
    <xf numFmtId="2" fontId="6" fillId="5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F53" sqref="F53"/>
    </sheetView>
  </sheetViews>
  <sheetFormatPr baseColWidth="10" defaultRowHeight="15" x14ac:dyDescent="0.25"/>
  <cols>
    <col min="6" max="6" width="17.7109375" customWidth="1"/>
  </cols>
  <sheetData>
    <row r="1" spans="1:6" ht="18.75" x14ac:dyDescent="0.3">
      <c r="A1" s="2" t="s">
        <v>0</v>
      </c>
      <c r="B1" s="1"/>
      <c r="C1" s="2"/>
      <c r="D1" s="2"/>
      <c r="E1" s="2"/>
    </row>
    <row r="2" spans="1:6" ht="18.75" x14ac:dyDescent="0.3">
      <c r="A2" s="2" t="s">
        <v>1</v>
      </c>
      <c r="B2" s="1"/>
      <c r="C2" s="2"/>
      <c r="D2" s="2"/>
      <c r="E2" s="2"/>
    </row>
    <row r="3" spans="1:6" ht="18.75" x14ac:dyDescent="0.3">
      <c r="A3" s="2" t="s">
        <v>76</v>
      </c>
      <c r="B3" s="1"/>
      <c r="C3" s="2"/>
      <c r="D3" s="2"/>
      <c r="E3" s="2"/>
    </row>
    <row r="5" spans="1:6" ht="18.75" x14ac:dyDescent="0.3">
      <c r="A5" s="1"/>
      <c r="B5" s="9" t="s">
        <v>2</v>
      </c>
      <c r="C5" s="9"/>
      <c r="D5" s="9"/>
      <c r="E5" s="9"/>
      <c r="F5" s="28">
        <f>F7+F8+F9+F10+F11+F12</f>
        <v>82002.39</v>
      </c>
    </row>
    <row r="6" spans="1:6" ht="18.75" x14ac:dyDescent="0.3">
      <c r="A6" s="4" t="s">
        <v>3</v>
      </c>
      <c r="B6" s="4" t="s">
        <v>4</v>
      </c>
      <c r="C6" s="4" t="s">
        <v>5</v>
      </c>
      <c r="D6" s="4"/>
      <c r="E6" s="4"/>
      <c r="F6" s="9" t="s">
        <v>71</v>
      </c>
    </row>
    <row r="7" spans="1:6" x14ac:dyDescent="0.25">
      <c r="A7" s="1" t="s">
        <v>6</v>
      </c>
      <c r="B7" s="1" t="s">
        <v>72</v>
      </c>
      <c r="C7" s="1"/>
      <c r="D7" s="1"/>
      <c r="E7" s="1"/>
      <c r="F7" s="32">
        <v>34000</v>
      </c>
    </row>
    <row r="8" spans="1:6" x14ac:dyDescent="0.25">
      <c r="A8" s="1" t="s">
        <v>7</v>
      </c>
      <c r="B8" s="6" t="s">
        <v>8</v>
      </c>
      <c r="C8" s="6"/>
      <c r="D8" s="6"/>
      <c r="E8" s="6"/>
      <c r="F8" s="32">
        <v>7000</v>
      </c>
    </row>
    <row r="9" spans="1:6" x14ac:dyDescent="0.25">
      <c r="A9" s="1" t="s">
        <v>9</v>
      </c>
      <c r="B9" s="1" t="s">
        <v>73</v>
      </c>
      <c r="C9" s="1"/>
      <c r="D9" s="1"/>
      <c r="E9" s="1"/>
      <c r="F9" s="32">
        <v>500</v>
      </c>
    </row>
    <row r="10" spans="1:6" x14ac:dyDescent="0.25">
      <c r="A10" s="1" t="s">
        <v>10</v>
      </c>
      <c r="B10" s="1" t="s">
        <v>74</v>
      </c>
      <c r="C10" s="1"/>
      <c r="D10" s="1"/>
      <c r="E10" s="1"/>
      <c r="F10" s="32">
        <v>15000</v>
      </c>
    </row>
    <row r="11" spans="1:6" x14ac:dyDescent="0.25">
      <c r="A11" s="1" t="s">
        <v>11</v>
      </c>
      <c r="B11" s="1" t="s">
        <v>75</v>
      </c>
      <c r="C11" s="1"/>
      <c r="D11" s="1"/>
      <c r="E11" s="1"/>
      <c r="F11" s="32">
        <v>2400</v>
      </c>
    </row>
    <row r="12" spans="1:6" x14ac:dyDescent="0.25">
      <c r="A12" s="1" t="s">
        <v>12</v>
      </c>
      <c r="B12" s="1" t="s">
        <v>70</v>
      </c>
      <c r="C12" s="1"/>
      <c r="D12" s="1"/>
      <c r="E12" s="1"/>
      <c r="F12" s="34">
        <v>23102.39</v>
      </c>
    </row>
    <row r="13" spans="1:6" x14ac:dyDescent="0.25">
      <c r="A13" s="1"/>
      <c r="B13" s="1"/>
      <c r="C13" s="1"/>
      <c r="D13" s="1"/>
      <c r="E13" s="1"/>
      <c r="F13" s="32"/>
    </row>
    <row r="14" spans="1:6" ht="18.75" x14ac:dyDescent="0.3">
      <c r="A14" s="1"/>
      <c r="B14" s="10" t="s">
        <v>13</v>
      </c>
      <c r="C14" s="10"/>
      <c r="D14" s="10"/>
      <c r="E14" s="10"/>
      <c r="F14" s="33">
        <f>F25+F33+F38+F42+F46+F52+F54</f>
        <v>81810</v>
      </c>
    </row>
    <row r="15" spans="1:6" ht="18.75" x14ac:dyDescent="0.3">
      <c r="A15" s="5" t="s">
        <v>3</v>
      </c>
      <c r="B15" s="5" t="s">
        <v>4</v>
      </c>
      <c r="C15" s="5" t="s">
        <v>5</v>
      </c>
      <c r="D15" s="5"/>
      <c r="E15" s="5"/>
      <c r="F15" s="10"/>
    </row>
    <row r="16" spans="1:6" x14ac:dyDescent="0.25">
      <c r="A16" s="1"/>
      <c r="B16" s="1"/>
      <c r="C16" s="1"/>
      <c r="D16" s="1"/>
      <c r="E16" s="1"/>
    </row>
    <row r="17" spans="1:8" x14ac:dyDescent="0.25">
      <c r="A17" s="1" t="s">
        <v>14</v>
      </c>
      <c r="B17" s="1" t="s">
        <v>15</v>
      </c>
      <c r="C17" s="1"/>
      <c r="D17" s="1"/>
      <c r="E17" s="1"/>
      <c r="F17" s="13">
        <v>300</v>
      </c>
    </row>
    <row r="18" spans="1:8" x14ac:dyDescent="0.25">
      <c r="A18" s="11" t="s">
        <v>16</v>
      </c>
      <c r="B18" s="11"/>
      <c r="C18" s="11" t="s">
        <v>68</v>
      </c>
      <c r="D18" s="11"/>
      <c r="E18" s="11"/>
      <c r="F18" s="14">
        <v>480</v>
      </c>
    </row>
    <row r="19" spans="1:8" x14ac:dyDescent="0.25">
      <c r="A19" s="11" t="s">
        <v>17</v>
      </c>
      <c r="B19" s="11"/>
      <c r="C19" s="12" t="s">
        <v>60</v>
      </c>
      <c r="D19" s="11"/>
      <c r="E19" s="11"/>
      <c r="F19" s="14">
        <v>120</v>
      </c>
    </row>
    <row r="20" spans="1:8" x14ac:dyDescent="0.25">
      <c r="A20" s="11" t="s">
        <v>18</v>
      </c>
      <c r="B20" s="11"/>
      <c r="C20" s="12" t="s">
        <v>61</v>
      </c>
      <c r="D20" s="11"/>
      <c r="E20" s="11"/>
      <c r="F20" s="14">
        <v>120</v>
      </c>
    </row>
    <row r="21" spans="1:8" x14ac:dyDescent="0.25">
      <c r="A21" s="11" t="s">
        <v>19</v>
      </c>
      <c r="B21" s="11"/>
      <c r="C21" s="12" t="s">
        <v>62</v>
      </c>
      <c r="D21" s="11"/>
      <c r="E21" s="11"/>
      <c r="F21" s="14">
        <v>250</v>
      </c>
    </row>
    <row r="22" spans="1:8" x14ac:dyDescent="0.25">
      <c r="A22" s="1" t="s">
        <v>20</v>
      </c>
      <c r="B22" s="1" t="s">
        <v>21</v>
      </c>
      <c r="C22" s="1"/>
      <c r="D22" s="1"/>
      <c r="E22" s="1"/>
      <c r="F22" s="29">
        <v>970</v>
      </c>
    </row>
    <row r="23" spans="1:8" x14ac:dyDescent="0.25">
      <c r="A23" s="1" t="s">
        <v>22</v>
      </c>
      <c r="B23" s="1" t="s">
        <v>23</v>
      </c>
      <c r="C23" s="1"/>
      <c r="D23" s="1"/>
      <c r="E23" s="1"/>
      <c r="F23" s="30">
        <v>2500</v>
      </c>
      <c r="H23" s="30"/>
    </row>
    <row r="24" spans="1:8" x14ac:dyDescent="0.25">
      <c r="A24" s="1" t="s">
        <v>24</v>
      </c>
      <c r="B24" s="6" t="s">
        <v>66</v>
      </c>
      <c r="C24" s="6"/>
      <c r="D24" s="6"/>
      <c r="E24" s="6"/>
      <c r="F24" s="27">
        <v>730</v>
      </c>
    </row>
    <row r="25" spans="1:8" x14ac:dyDescent="0.25">
      <c r="A25" s="1"/>
      <c r="B25" s="1"/>
      <c r="C25" s="7" t="s">
        <v>26</v>
      </c>
      <c r="D25" s="7"/>
      <c r="E25" s="7"/>
      <c r="F25" s="26">
        <v>4500</v>
      </c>
    </row>
    <row r="26" spans="1:8" x14ac:dyDescent="0.25">
      <c r="A26" s="1"/>
      <c r="B26" s="1"/>
      <c r="C26" s="7"/>
      <c r="D26" s="7"/>
      <c r="E26" s="7"/>
    </row>
    <row r="27" spans="1:8" x14ac:dyDescent="0.25">
      <c r="A27" s="1" t="s">
        <v>27</v>
      </c>
      <c r="B27" s="1" t="s">
        <v>28</v>
      </c>
      <c r="C27" s="1"/>
      <c r="D27" s="1"/>
      <c r="E27" s="1"/>
      <c r="F27" s="17">
        <v>8000</v>
      </c>
    </row>
    <row r="28" spans="1:8" x14ac:dyDescent="0.25">
      <c r="A28" s="1" t="s">
        <v>29</v>
      </c>
      <c r="B28" s="1" t="s">
        <v>30</v>
      </c>
      <c r="C28" s="1"/>
      <c r="D28" s="1"/>
      <c r="E28" s="1"/>
      <c r="F28" s="17">
        <v>2000</v>
      </c>
    </row>
    <row r="29" spans="1:8" x14ac:dyDescent="0.25">
      <c r="A29" s="1" t="s">
        <v>31</v>
      </c>
      <c r="B29" s="3" t="s">
        <v>25</v>
      </c>
      <c r="C29" s="1"/>
      <c r="D29" s="1"/>
      <c r="E29" s="1"/>
      <c r="F29" s="17">
        <v>700</v>
      </c>
    </row>
    <row r="30" spans="1:8" x14ac:dyDescent="0.25">
      <c r="A30" s="1" t="s">
        <v>32</v>
      </c>
      <c r="B30" s="1" t="s">
        <v>78</v>
      </c>
      <c r="C30" s="1"/>
      <c r="D30" s="1"/>
      <c r="E30" s="1"/>
      <c r="F30" s="21">
        <v>1700</v>
      </c>
    </row>
    <row r="31" spans="1:8" x14ac:dyDescent="0.25">
      <c r="A31" s="1" t="s">
        <v>33</v>
      </c>
      <c r="B31" s="1" t="s">
        <v>34</v>
      </c>
      <c r="C31" s="1"/>
      <c r="D31" s="1"/>
      <c r="E31" s="1"/>
      <c r="F31" s="21">
        <v>1300</v>
      </c>
    </row>
    <row r="32" spans="1:8" x14ac:dyDescent="0.25">
      <c r="A32" s="1" t="s">
        <v>35</v>
      </c>
      <c r="B32" s="1" t="s">
        <v>79</v>
      </c>
      <c r="C32" s="1"/>
      <c r="D32" s="1"/>
      <c r="E32" s="1"/>
      <c r="F32" s="21">
        <v>3800</v>
      </c>
    </row>
    <row r="33" spans="1:6" x14ac:dyDescent="0.25">
      <c r="A33" s="1"/>
      <c r="B33" s="1"/>
      <c r="C33" s="7" t="s">
        <v>36</v>
      </c>
      <c r="D33" s="7"/>
      <c r="E33" s="7"/>
      <c r="F33" s="22">
        <f>F27+F28+F29+F30+F31+F32</f>
        <v>17500</v>
      </c>
    </row>
    <row r="34" spans="1:6" x14ac:dyDescent="0.25">
      <c r="A34" s="1"/>
      <c r="B34" s="1"/>
      <c r="C34" s="7"/>
      <c r="D34" s="7"/>
      <c r="E34" s="7"/>
      <c r="F34" s="19"/>
    </row>
    <row r="35" spans="1:6" x14ac:dyDescent="0.25">
      <c r="A35" s="1" t="s">
        <v>37</v>
      </c>
      <c r="B35" s="6" t="s">
        <v>77</v>
      </c>
      <c r="C35" s="6"/>
      <c r="D35" s="6"/>
      <c r="E35" s="6"/>
      <c r="F35" s="16">
        <v>1000</v>
      </c>
    </row>
    <row r="36" spans="1:6" x14ac:dyDescent="0.25">
      <c r="A36" s="1" t="s">
        <v>38</v>
      </c>
      <c r="B36" s="6" t="s">
        <v>40</v>
      </c>
      <c r="C36" s="6"/>
      <c r="D36" s="6"/>
      <c r="E36" s="6"/>
      <c r="F36" s="16">
        <v>1500</v>
      </c>
    </row>
    <row r="37" spans="1:6" x14ac:dyDescent="0.25">
      <c r="A37" s="1" t="s">
        <v>39</v>
      </c>
      <c r="B37" s="6" t="s">
        <v>41</v>
      </c>
      <c r="C37" s="6"/>
      <c r="D37" s="6"/>
      <c r="E37" s="6"/>
      <c r="F37" s="18">
        <v>1500</v>
      </c>
    </row>
    <row r="38" spans="1:6" x14ac:dyDescent="0.25">
      <c r="A38" s="1"/>
      <c r="B38" s="6"/>
      <c r="C38" s="7" t="s">
        <v>42</v>
      </c>
      <c r="D38" s="7"/>
      <c r="E38" s="7"/>
      <c r="F38" s="19">
        <v>4000</v>
      </c>
    </row>
    <row r="39" spans="1:6" x14ac:dyDescent="0.25">
      <c r="A39" s="1"/>
      <c r="B39" s="6"/>
      <c r="C39" s="7"/>
      <c r="D39" s="7"/>
      <c r="E39" s="7"/>
      <c r="F39" s="19"/>
    </row>
    <row r="40" spans="1:6" x14ac:dyDescent="0.25">
      <c r="A40" s="1" t="s">
        <v>43</v>
      </c>
      <c r="B40" s="6" t="s">
        <v>67</v>
      </c>
      <c r="C40" s="6"/>
      <c r="D40" s="6"/>
      <c r="E40" s="6"/>
      <c r="F40" s="16">
        <v>300</v>
      </c>
    </row>
    <row r="41" spans="1:6" x14ac:dyDescent="0.25">
      <c r="A41" s="1" t="s">
        <v>44</v>
      </c>
      <c r="B41" s="6" t="s">
        <v>45</v>
      </c>
      <c r="C41" s="6"/>
      <c r="D41" s="6"/>
      <c r="E41" s="6"/>
      <c r="F41" s="18">
        <v>7000</v>
      </c>
    </row>
    <row r="42" spans="1:6" x14ac:dyDescent="0.25">
      <c r="A42" s="1"/>
      <c r="B42" s="6"/>
      <c r="C42" s="7" t="s">
        <v>46</v>
      </c>
      <c r="D42" s="7"/>
      <c r="E42" s="7"/>
      <c r="F42" s="19">
        <v>7300</v>
      </c>
    </row>
    <row r="43" spans="1:6" x14ac:dyDescent="0.25">
      <c r="A43" s="1"/>
      <c r="B43" s="6"/>
      <c r="C43" s="7"/>
      <c r="D43" s="7"/>
      <c r="E43" s="7"/>
      <c r="F43" s="19"/>
    </row>
    <row r="44" spans="1:6" x14ac:dyDescent="0.25">
      <c r="A44" s="1" t="s">
        <v>47</v>
      </c>
      <c r="B44" s="1" t="s">
        <v>69</v>
      </c>
      <c r="C44" s="1"/>
      <c r="D44" s="1"/>
      <c r="E44" s="1"/>
      <c r="F44" s="17">
        <v>7000</v>
      </c>
    </row>
    <row r="45" spans="1:6" x14ac:dyDescent="0.25">
      <c r="A45" s="1" t="s">
        <v>48</v>
      </c>
      <c r="B45" s="6" t="s">
        <v>49</v>
      </c>
      <c r="C45" s="6"/>
      <c r="D45" s="6"/>
      <c r="E45" s="6"/>
      <c r="F45" s="20">
        <v>12000</v>
      </c>
    </row>
    <row r="46" spans="1:6" x14ac:dyDescent="0.25">
      <c r="A46" s="1"/>
      <c r="B46" s="6"/>
      <c r="C46" s="7" t="s">
        <v>50</v>
      </c>
      <c r="D46" s="7"/>
      <c r="E46" s="7"/>
      <c r="F46" s="22">
        <v>19000</v>
      </c>
    </row>
    <row r="47" spans="1:6" x14ac:dyDescent="0.25">
      <c r="A47" s="1"/>
      <c r="B47" s="6"/>
      <c r="C47" s="7"/>
      <c r="D47" s="7"/>
      <c r="E47" s="7"/>
      <c r="F47" s="19"/>
    </row>
    <row r="48" spans="1:6" x14ac:dyDescent="0.25">
      <c r="A48" s="1" t="s">
        <v>51</v>
      </c>
      <c r="B48" s="1" t="s">
        <v>52</v>
      </c>
      <c r="C48" s="1"/>
      <c r="D48" s="1"/>
      <c r="E48" s="1"/>
      <c r="F48" s="17">
        <v>19800</v>
      </c>
    </row>
    <row r="49" spans="1:6" x14ac:dyDescent="0.25">
      <c r="A49" s="1" t="s">
        <v>53</v>
      </c>
      <c r="B49" s="1" t="s">
        <v>54</v>
      </c>
      <c r="C49" s="1"/>
      <c r="D49" s="1"/>
      <c r="E49" s="1"/>
      <c r="F49" s="17">
        <v>2650</v>
      </c>
    </row>
    <row r="50" spans="1:6" s="15" customFormat="1" x14ac:dyDescent="0.25">
      <c r="A50" s="1" t="s">
        <v>55</v>
      </c>
      <c r="B50" s="1" t="s">
        <v>65</v>
      </c>
      <c r="C50" s="1"/>
      <c r="D50" s="1"/>
      <c r="E50" s="1"/>
      <c r="F50" s="17">
        <v>3000</v>
      </c>
    </row>
    <row r="51" spans="1:6" x14ac:dyDescent="0.25">
      <c r="A51" s="6" t="s">
        <v>63</v>
      </c>
      <c r="B51" s="6" t="s">
        <v>64</v>
      </c>
      <c r="F51" s="23">
        <v>3360</v>
      </c>
    </row>
    <row r="52" spans="1:6" x14ac:dyDescent="0.25">
      <c r="A52" s="1"/>
      <c r="B52" s="1"/>
      <c r="C52" s="7" t="s">
        <v>56</v>
      </c>
      <c r="D52" s="7"/>
      <c r="E52" s="7"/>
      <c r="F52" s="24">
        <v>28810</v>
      </c>
    </row>
    <row r="53" spans="1:6" s="15" customFormat="1" x14ac:dyDescent="0.25">
      <c r="A53" s="1"/>
      <c r="B53" s="1"/>
      <c r="C53" s="7"/>
      <c r="D53" s="7"/>
      <c r="E53" s="7"/>
      <c r="F53" s="24"/>
    </row>
    <row r="54" spans="1:6" x14ac:dyDescent="0.25">
      <c r="A54" s="1" t="s">
        <v>57</v>
      </c>
      <c r="B54" s="1" t="s">
        <v>58</v>
      </c>
      <c r="C54" s="1"/>
      <c r="D54" s="1"/>
      <c r="E54" s="1"/>
      <c r="F54" s="25">
        <v>700</v>
      </c>
    </row>
    <row r="55" spans="1:6" s="15" customFormat="1" x14ac:dyDescent="0.25">
      <c r="A55" s="1"/>
      <c r="B55" s="1"/>
      <c r="C55" s="1"/>
      <c r="D55" s="1"/>
      <c r="E55" s="1"/>
      <c r="F55" s="25"/>
    </row>
    <row r="56" spans="1:6" ht="15.75" x14ac:dyDescent="0.25">
      <c r="B56" s="1"/>
      <c r="C56" s="8" t="s">
        <v>59</v>
      </c>
      <c r="D56" s="8"/>
      <c r="E56" s="8"/>
      <c r="F56" s="31">
        <f>F5-F14</f>
        <v>192.38999999999942</v>
      </c>
    </row>
    <row r="57" spans="1:6" x14ac:dyDescent="0.25">
      <c r="B57" s="1"/>
    </row>
    <row r="58" spans="1:6" x14ac:dyDescent="0.25">
      <c r="B58" s="1"/>
      <c r="C58" s="1"/>
      <c r="D58" s="1"/>
      <c r="E58" s="1"/>
    </row>
    <row r="59" spans="1:6" x14ac:dyDescent="0.25">
      <c r="B59" s="1"/>
      <c r="C59" s="1"/>
      <c r="D59" s="1"/>
      <c r="E59" s="1"/>
    </row>
    <row r="60" spans="1:6" x14ac:dyDescent="0.25">
      <c r="B60" s="1"/>
      <c r="C60" s="1"/>
      <c r="D60" s="1"/>
      <c r="E60" s="1"/>
    </row>
    <row r="61" spans="1:6" x14ac:dyDescent="0.25">
      <c r="B61" s="1"/>
      <c r="C61" s="1"/>
      <c r="D61" s="1"/>
      <c r="E61" s="1"/>
    </row>
    <row r="62" spans="1:6" x14ac:dyDescent="0.25">
      <c r="B62" s="6"/>
      <c r="C62" s="6"/>
      <c r="D62" s="6"/>
      <c r="E62" s="6"/>
    </row>
    <row r="63" spans="1:6" x14ac:dyDescent="0.25">
      <c r="B63" s="6"/>
      <c r="C63" s="6"/>
      <c r="D63" s="6"/>
      <c r="E63" s="6"/>
    </row>
    <row r="64" spans="1:6" x14ac:dyDescent="0.25">
      <c r="B64" s="1"/>
      <c r="C64" s="1"/>
      <c r="D64" s="1"/>
      <c r="E64" s="1"/>
    </row>
    <row r="65" spans="2:5" x14ac:dyDescent="0.25">
      <c r="B65" s="6"/>
      <c r="C65" s="6"/>
      <c r="D65" s="6"/>
      <c r="E65" s="6"/>
    </row>
    <row r="66" spans="2:5" x14ac:dyDescent="0.25">
      <c r="B66" s="6"/>
      <c r="C66" s="6"/>
      <c r="D66" s="6"/>
      <c r="E66" s="6"/>
    </row>
    <row r="67" spans="2:5" x14ac:dyDescent="0.25">
      <c r="B67" s="6"/>
      <c r="C67" s="6"/>
      <c r="D67" s="6"/>
      <c r="E67" s="6"/>
    </row>
    <row r="68" spans="2:5" x14ac:dyDescent="0.25">
      <c r="B68" s="6"/>
      <c r="C68" s="6"/>
      <c r="D68" s="6"/>
      <c r="E68" s="6"/>
    </row>
    <row r="69" spans="2:5" x14ac:dyDescent="0.25">
      <c r="B69" s="1"/>
      <c r="C69" s="1"/>
      <c r="D69" s="1"/>
      <c r="E69" s="1"/>
    </row>
    <row r="70" spans="2:5" x14ac:dyDescent="0.25">
      <c r="B70" s="1"/>
      <c r="C70" s="1"/>
      <c r="D70" s="1"/>
      <c r="E70" s="1"/>
    </row>
    <row r="71" spans="2:5" x14ac:dyDescent="0.25">
      <c r="B71" s="1"/>
      <c r="C71" s="1"/>
      <c r="D71" s="1"/>
      <c r="E71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CAQ APF</dc:creator>
  <cp:lastModifiedBy>Dell</cp:lastModifiedBy>
  <cp:lastPrinted>2014-12-11T23:41:54Z</cp:lastPrinted>
  <dcterms:created xsi:type="dcterms:W3CDTF">2014-11-18T19:36:11Z</dcterms:created>
  <dcterms:modified xsi:type="dcterms:W3CDTF">2014-12-19T17:48:04Z</dcterms:modified>
</cp:coreProperties>
</file>